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BACF640-74C3-492C-A697-BDEE9BDD0070}"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<sst xmlns="http://schemas.openxmlformats.org/spreadsheetml/2006/main" count="17409" uniqueCount="3095">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</sst>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1071</v>
      </c>
      <c r="B10" s="159"/>
      <c r="C10" s="159"/>
      <c r="D10" s="153" t="str">
        <f>VLOOKUP(A10,'Listado Total'!B6:R586,7,0)</f>
        <v>Técnico/a 1</v>
      </c>
      <c r="E10" s="153"/>
      <c r="F10" s="153"/>
      <c r="G10" s="153" t="str">
        <f>VLOOKUP(A10,'Listado Total'!B6:R586,2,0)</f>
        <v>Soporte Técnico a Gabinete para la AGE</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0.2" customHeight="1" thickTop="1" thickBot="1">
      <c r="A17" s="197" t="str">
        <f>VLOOKUP(A10,'Listado Total'!B6:R586,17,0)</f>
        <v>Al menos 5 años de experiencia en planificación del transporte en el ámbito internacional.
Manejo avanzado en herramientas de análisis de datos.
Manejo de sistemas de información geográfica.
Experiencia en proyectos de financiación de la Unión Europea</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wXAq8shCdypzPimNztuXyqeCidndgTGpMXj6a41x2H18xUsOpqY/pkXTp6BS4yNbUzWf9iOxrzdvv/2UD620Ew==" saltValue="aphMVhlIgxV0pQFNt3Jt6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2022-07-27T06:41:05Z</dcterms:modified>
</cp:coreProperties>
</file>